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Волгоградская ул., 4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<sst xmlns="http://schemas.openxmlformats.org/spreadsheetml/2006/main" count="38" uniqueCount="34">
  <si>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</si>
  <si>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</si>
  <si>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</si>
  <si>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</si>
  <si>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</si>
  <si>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</si>
  <si>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</si>
  <si>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</si>
  <si>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</si>
  <si>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</si>
  <si>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</si>
  <si>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</si>
  <si>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</si>
  <si>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</si>
  <si>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</si>
  <si>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</si>
  <si>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</si>
  <si>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</si>
  <si>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</si>
  <si>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</si>
  <si>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</si>
  <si>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</si>
  <si>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</si>
  <si>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</si>
  <si>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</si>
  <si>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</si>
  <si>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</si>
  <si>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</si>
  <si>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</si>
  <si>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</si>
  <si>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</si>
  <si>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</si>
  <si>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</si>
  <si>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Волгоградская ул.,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</si>
</sst>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5" borderId="20" xfId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0" customFormat="1" ht="15" customHeight="1" x14ac:dyDescent="0.25">
      <c r="B10" s="14"/>
      <c r="C10" s="15" t="s">
        <v>11</v>
      </c>
      <c r="D10" s="31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48">
        <v>126.29600000000001</v>
      </c>
      <c r="D11" s="49">
        <v>92425.47</v>
      </c>
      <c r="E11" s="50">
        <v>3875.3</v>
      </c>
      <c r="F11" s="48">
        <v>1.6E-2</v>
      </c>
      <c r="G11" s="22">
        <v>703.38</v>
      </c>
      <c r="H11" s="22">
        <v>877.55</v>
      </c>
      <c r="I11" s="22">
        <v>1383.48</v>
      </c>
      <c r="J11" s="22">
        <v>45376.04</v>
      </c>
      <c r="K11" s="23">
        <v>3.2589993032797464E-2</v>
      </c>
      <c r="L11" s="24">
        <f>J11-D11</f>
        <v>-47049.43</v>
      </c>
    </row>
    <row r="12" spans="2:12" s="25" customFormat="1" ht="27.75" customHeight="1" x14ac:dyDescent="0.25">
      <c r="B12" s="21" t="s">
        <v>18</v>
      </c>
      <c r="C12" s="48">
        <v>131.69200000000001</v>
      </c>
      <c r="D12" s="49">
        <v>96263.05</v>
      </c>
      <c r="E12" s="50">
        <v>3875.3</v>
      </c>
      <c r="F12" s="48">
        <v>1.6E-2</v>
      </c>
      <c r="G12" s="22">
        <v>703.38</v>
      </c>
      <c r="H12" s="22">
        <v>877.55</v>
      </c>
      <c r="I12" s="22">
        <v>1383.48</v>
      </c>
      <c r="J12" s="22">
        <v>45323.630000000005</v>
      </c>
      <c r="K12" s="23">
        <v>3.3982401362475163E-2</v>
      </c>
      <c r="L12" s="24">
        <f t="shared" ref="L12:L22" si="0">J12-D12</f>
        <v>-50939.42</v>
      </c>
    </row>
    <row r="13" spans="2:12" s="25" customFormat="1" ht="27.75" customHeight="1" x14ac:dyDescent="0.25">
      <c r="B13" s="21" t="s">
        <v>19</v>
      </c>
      <c r="C13" s="48">
        <v>99.676999999999992</v>
      </c>
      <c r="D13" s="49">
        <v>72860.95</v>
      </c>
      <c r="E13" s="50">
        <v>3875.3</v>
      </c>
      <c r="F13" s="48">
        <v>1.5000000000000001E-2</v>
      </c>
      <c r="G13" s="22">
        <v>703.38</v>
      </c>
      <c r="H13" s="22">
        <v>877.55</v>
      </c>
      <c r="I13" s="22">
        <v>1383.48</v>
      </c>
      <c r="J13" s="22">
        <v>42490.49</v>
      </c>
      <c r="K13" s="23">
        <v>2.5721105462802877E-2</v>
      </c>
      <c r="L13" s="24">
        <f t="shared" si="0"/>
        <v>-30370.46</v>
      </c>
    </row>
    <row r="14" spans="2:12" s="25" customFormat="1" ht="27.75" customHeight="1" x14ac:dyDescent="0.25">
      <c r="B14" s="21" t="s">
        <v>20</v>
      </c>
      <c r="C14" s="48">
        <v>101.374</v>
      </c>
      <c r="D14" s="49">
        <v>74156.399999999994</v>
      </c>
      <c r="E14" s="50">
        <v>3875.2999267578125</v>
      </c>
      <c r="F14" s="48">
        <v>1.4999999664723873E-2</v>
      </c>
      <c r="G14" s="22">
        <v>703.38</v>
      </c>
      <c r="H14" s="22">
        <v>877.55</v>
      </c>
      <c r="I14" s="22">
        <v>1383.48</v>
      </c>
      <c r="J14" s="22">
        <v>42521.830383300781</v>
      </c>
      <c r="K14" s="23">
        <v>2.6159007539014512E-2</v>
      </c>
      <c r="L14" s="24">
        <f t="shared" si="0"/>
        <v>-31634.569616699213</v>
      </c>
    </row>
    <row r="15" spans="2:12" s="25" customFormat="1" ht="27.75" customHeight="1" x14ac:dyDescent="0.25">
      <c r="B15" s="21" t="s">
        <v>21</v>
      </c>
      <c r="C15" s="48">
        <v>94.225999999999999</v>
      </c>
      <c r="D15" s="49">
        <v>68876.509999999995</v>
      </c>
      <c r="E15" s="50">
        <v>3875.2999267578125</v>
      </c>
      <c r="F15" s="48">
        <v>1.4999999664723873E-2</v>
      </c>
      <c r="G15" s="22">
        <v>703.38</v>
      </c>
      <c r="H15" s="22">
        <v>877.55</v>
      </c>
      <c r="I15" s="22">
        <v>1383.48</v>
      </c>
      <c r="J15" s="22">
        <v>42490.479797363281</v>
      </c>
      <c r="K15" s="23">
        <v>2.4314505143046356E-2</v>
      </c>
      <c r="L15" s="24">
        <f t="shared" si="0"/>
        <v>-26386.030202636714</v>
      </c>
    </row>
    <row r="16" spans="2:12" s="25" customFormat="1" ht="27.75" customHeight="1" x14ac:dyDescent="0.25">
      <c r="B16" s="21" t="s">
        <v>22</v>
      </c>
      <c r="C16" s="48">
        <v>0</v>
      </c>
      <c r="D16" s="49">
        <v>0</v>
      </c>
      <c r="E16" s="50">
        <v>3875.3</v>
      </c>
      <c r="F16" s="48">
        <v>1.5000000000000001E-2</v>
      </c>
      <c r="G16" s="22">
        <v>703.38</v>
      </c>
      <c r="H16" s="22">
        <v>877.55</v>
      </c>
      <c r="I16" s="22">
        <v>1383.48</v>
      </c>
      <c r="J16" s="22">
        <v>42490.479999999996</v>
      </c>
      <c r="K16" s="23">
        <v>0</v>
      </c>
      <c r="L16" s="24">
        <f t="shared" si="0"/>
        <v>42490.479999999996</v>
      </c>
    </row>
    <row r="17" spans="2:12" s="25" customFormat="1" ht="27.75" customHeight="1" x14ac:dyDescent="0.25">
      <c r="B17" s="21" t="s">
        <v>23</v>
      </c>
      <c r="C17" s="48">
        <v>0</v>
      </c>
      <c r="D17" s="49">
        <v>0</v>
      </c>
      <c r="E17" s="50">
        <v>3875.3</v>
      </c>
      <c r="F17" s="48">
        <v>1.5000000000000001E-2</v>
      </c>
      <c r="G17" s="22">
        <v>744.88</v>
      </c>
      <c r="H17" s="22">
        <v>929.33</v>
      </c>
      <c r="I17" s="22">
        <v>1444.36</v>
      </c>
      <c r="J17" s="22">
        <v>44998</v>
      </c>
      <c r="K17" s="23">
        <v>0</v>
      </c>
      <c r="L17" s="24">
        <f t="shared" si="0"/>
        <v>44998</v>
      </c>
    </row>
    <row r="18" spans="2:12" s="25" customFormat="1" ht="27.75" customHeight="1" x14ac:dyDescent="0.25">
      <c r="B18" s="21" t="s">
        <v>24</v>
      </c>
      <c r="C18" s="48">
        <v>0</v>
      </c>
      <c r="D18" s="49">
        <v>0</v>
      </c>
      <c r="E18" s="50">
        <v>3875.3</v>
      </c>
      <c r="F18" s="48">
        <v>1.5000000000000001E-2</v>
      </c>
      <c r="G18" s="22">
        <v>744.88</v>
      </c>
      <c r="H18" s="22">
        <v>929.33</v>
      </c>
      <c r="I18" s="22">
        <v>1444.36</v>
      </c>
      <c r="J18" s="22">
        <v>44973.09</v>
      </c>
      <c r="K18" s="23">
        <v>0</v>
      </c>
      <c r="L18" s="24">
        <f t="shared" si="0"/>
        <v>44973.09</v>
      </c>
    </row>
    <row r="19" spans="2:12" s="25" customFormat="1" ht="27.75" customHeight="1" x14ac:dyDescent="0.25">
      <c r="B19" s="21" t="s">
        <v>25</v>
      </c>
      <c r="C19" s="48">
        <v>36.18</v>
      </c>
      <c r="D19" s="49">
        <v>27991.35</v>
      </c>
      <c r="E19" s="50">
        <v>3875.2999267578125</v>
      </c>
      <c r="F19" s="48">
        <v>1.4999999664723873E-2</v>
      </c>
      <c r="G19" s="22">
        <v>744.88</v>
      </c>
      <c r="H19" s="22">
        <v>929.33</v>
      </c>
      <c r="I19" s="22">
        <v>1444.36</v>
      </c>
      <c r="J19" s="22">
        <v>44973.090301513672</v>
      </c>
      <c r="K19" s="23">
        <v>9.336051578921074E-3</v>
      </c>
      <c r="L19" s="24">
        <f t="shared" si="0"/>
        <v>16981.740301513673</v>
      </c>
    </row>
    <row r="20" spans="2:12" s="25" customFormat="1" ht="27.75" customHeight="1" x14ac:dyDescent="0.25">
      <c r="B20" s="21" t="s">
        <v>26</v>
      </c>
      <c r="C20" s="48">
        <v>69.468000000000004</v>
      </c>
      <c r="D20" s="49">
        <v>53789.95</v>
      </c>
      <c r="E20" s="50">
        <v>3875.4999694824219</v>
      </c>
      <c r="F20" s="48">
        <v>1.4999999664723873E-2</v>
      </c>
      <c r="G20" s="22">
        <v>744.88</v>
      </c>
      <c r="H20" s="22">
        <v>929.33</v>
      </c>
      <c r="I20" s="22">
        <v>1444.36</v>
      </c>
      <c r="J20" s="22">
        <v>45012.680877685547</v>
      </c>
      <c r="K20" s="23">
        <v>1.7924913055612165E-2</v>
      </c>
      <c r="L20" s="24">
        <f t="shared" si="0"/>
        <v>-8777.2691223144502</v>
      </c>
    </row>
    <row r="21" spans="2:12" s="25" customFormat="1" ht="27.75" customHeight="1" x14ac:dyDescent="0.25">
      <c r="B21" s="21" t="s">
        <v>27</v>
      </c>
      <c r="C21" s="48">
        <v>69.468000000000004</v>
      </c>
      <c r="D21" s="49">
        <v>53789.95</v>
      </c>
      <c r="E21" s="50">
        <v>3875.5</v>
      </c>
      <c r="F21" s="48">
        <v>1.5000000000000001E-2</v>
      </c>
      <c r="G21" s="22">
        <v>744.88</v>
      </c>
      <c r="H21" s="22">
        <v>929.33</v>
      </c>
      <c r="I21" s="22">
        <v>1444.36</v>
      </c>
      <c r="J21" s="22">
        <v>45012.68</v>
      </c>
      <c r="K21" s="23">
        <v>1.7924912914462653E-2</v>
      </c>
      <c r="L21" s="24">
        <f t="shared" si="0"/>
        <v>-8777.2699999999968</v>
      </c>
    </row>
    <row r="22" spans="2:12" s="25" customFormat="1" ht="27.75" customHeight="1" x14ac:dyDescent="0.25">
      <c r="B22" s="21" t="s">
        <v>28</v>
      </c>
      <c r="C22" s="48">
        <v>69.468000000000004</v>
      </c>
      <c r="D22" s="49">
        <v>53819.65</v>
      </c>
      <c r="E22" s="50">
        <v>3875.5001220703125</v>
      </c>
      <c r="F22" s="48">
        <v>1.4999999664723873E-2</v>
      </c>
      <c r="G22" s="22">
        <v>744.88</v>
      </c>
      <c r="H22" s="22">
        <v>929.33</v>
      </c>
      <c r="I22" s="22">
        <v>1444.36</v>
      </c>
      <c r="J22" s="22">
        <v>45037.590057373047</v>
      </c>
      <c r="K22" s="23">
        <v>1.7924912349864625E-2</v>
      </c>
      <c r="L22" s="24">
        <f t="shared" si="0"/>
        <v>-8782.0599426269546</v>
      </c>
    </row>
    <row r="23" spans="2:12" s="25" customFormat="1" ht="15" x14ac:dyDescent="0.25">
      <c r="B23" s="26" t="s">
        <v>29</v>
      </c>
      <c r="C23" s="27">
        <f>SUM(C11:C22)</f>
        <v>797.84899999999982</v>
      </c>
      <c r="D23" s="27">
        <f>SUM(D11:D22)</f>
        <v>593973.28</v>
      </c>
      <c r="E23" s="47">
        <f>E22</f>
        <v>3875.5001220703125</v>
      </c>
      <c r="F23" s="29">
        <f>SUM(F11:F22)/12</f>
        <v>1.5166666526968282E-2</v>
      </c>
      <c r="G23" s="28"/>
      <c r="H23" s="28"/>
      <c r="I23" s="28"/>
      <c r="J23" s="28">
        <f>SUM(J11:J22)</f>
        <v>530700.08141723624</v>
      </c>
      <c r="K23" s="30">
        <f>SUM(K11:K22)/12</f>
        <v>1.7156483536583073E-2</v>
      </c>
      <c r="L23" s="28">
        <f t="shared" ref="L23" si="1">SUM(L11:L22)</f>
        <v>-63273.19858276366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Волгоградская ул.,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2019-04-05T05:41:07Z</dcterms:modified>
</cp:coreProperties>
</file>